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3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<sst xmlns="http://schemas.openxmlformats.org/spreadsheetml/2006/main" count="39" uniqueCount="28">
  <si>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Produits de la ferme de Laillon</t>
  </si>
  <si>
    <t>Désignation</t>
  </si>
  <si>
    <t>Poids grs</t>
  </si>
  <si>
    <t>Prix/100g</t>
  </si>
  <si>
    <t>Prix Unitaire</t>
  </si>
  <si>
    <t>Nombre</t>
  </si>
  <si>
    <t>Francs</t>
  </si>
  <si>
    <t>Euros</t>
  </si>
  <si>
    <t>Pâté de campagne</t>
  </si>
  <si>
    <t>à l'armagnac</t>
  </si>
  <si>
    <t>Pâté de aux pruneaux</t>
  </si>
  <si>
    <t>Pâté de aux noisettes</t>
  </si>
  <si>
    <t>Pâté de au poivre-vert</t>
  </si>
  <si>
    <t>Pâté de aux olives</t>
  </si>
  <si>
    <t>Pâté de foie</t>
  </si>
  <si>
    <t>Rillettes</t>
  </si>
  <si>
    <t>Boudin de campagne</t>
  </si>
  <si>
    <t>Cassoulet au confit de porc</t>
  </si>
  <si>
    <t>Saussice lentilles</t>
  </si>
  <si>
    <t>Rôti confit</t>
  </si>
  <si>
    <t>Saussice confite ou Jarret farci</t>
  </si>
  <si>
    <t>Toute l'année au marché de Condom</t>
  </si>
  <si>
    <t xml:space="preserve">Total de la commande : </t>
  </si>
  <si>
    <t>le mercredi et le samedi matin.</t>
  </si>
  <si>
    <t xml:space="preserve">Frais de port* : </t>
  </si>
  <si>
    <t xml:space="preserve">* Expéditions : </t>
  </si>
  <si>
    <t>Le prix du produit sera majoré des frais d'expédition, nous consulter.</t>
  </si>
  <si>
    <t xml:space="preserve">Total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</si>
</sst>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9"/>
      <color indexed="8"/>
      <name val="Arial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23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1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1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1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5" fillId="3" borderId="3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4" fontId="7" fillId="3" borderId="3" xfId="0" applyFont="1" applyFill="1" applyBorder="1" applyAlignment="1">
      <alignment vertical="top"/>
    </xf>
    <xf numFmtId="164" fontId="3" fillId="4" borderId="3" xfId="0" applyFont="1" applyFill="1" applyBorder="1" applyAlignment="1">
      <alignment/>
    </xf>
    <xf numFmtId="165" fontId="6" fillId="4" borderId="0" xfId="0" applyNumberFormat="1" applyFont="1" applyFill="1" applyBorder="1" applyAlignment="1">
      <alignment/>
    </xf>
    <xf numFmtId="165" fontId="3" fillId="4" borderId="0" xfId="0" applyNumberFormat="1" applyFont="1" applyFill="1" applyBorder="1" applyAlignment="1">
      <alignment/>
    </xf>
    <xf numFmtId="164" fontId="3" fillId="4" borderId="0" xfId="0" applyFont="1" applyFill="1" applyBorder="1" applyAlignment="1">
      <alignment/>
    </xf>
    <xf numFmtId="165" fontId="6" fillId="4" borderId="5" xfId="0" applyNumberFormat="1" applyFont="1" applyFill="1" applyBorder="1" applyAlignment="1">
      <alignment/>
    </xf>
    <xf numFmtId="165" fontId="3" fillId="4" borderId="4" xfId="0" applyNumberFormat="1" applyFont="1" applyFill="1" applyBorder="1" applyAlignment="1">
      <alignment/>
    </xf>
    <xf numFmtId="164" fontId="5" fillId="2" borderId="6" xfId="0" applyFont="1" applyFill="1" applyBorder="1" applyAlignment="1">
      <alignment/>
    </xf>
    <xf numFmtId="164" fontId="3" fillId="2" borderId="7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5" fontId="6" fillId="0" borderId="7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164" fontId="3" fillId="0" borderId="7" xfId="0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164" fontId="7" fillId="2" borderId="9" xfId="0" applyFont="1" applyFill="1" applyBorder="1" applyAlignment="1">
      <alignment vertical="top"/>
    </xf>
    <xf numFmtId="164" fontId="3" fillId="2" borderId="10" xfId="0" applyFont="1" applyFill="1" applyBorder="1" applyAlignment="1">
      <alignment/>
    </xf>
    <xf numFmtId="164" fontId="3" fillId="4" borderId="9" xfId="0" applyFont="1" applyFill="1" applyBorder="1" applyAlignment="1">
      <alignment/>
    </xf>
    <xf numFmtId="165" fontId="6" fillId="4" borderId="10" xfId="0" applyNumberFormat="1" applyFont="1" applyFill="1" applyBorder="1" applyAlignment="1">
      <alignment/>
    </xf>
    <xf numFmtId="165" fontId="3" fillId="4" borderId="10" xfId="0" applyNumberFormat="1" applyFont="1" applyFill="1" applyBorder="1" applyAlignment="1">
      <alignment/>
    </xf>
    <xf numFmtId="164" fontId="3" fillId="4" borderId="10" xfId="0" applyFont="1" applyFill="1" applyBorder="1" applyAlignment="1">
      <alignment/>
    </xf>
    <xf numFmtId="165" fontId="6" fillId="4" borderId="11" xfId="0" applyNumberFormat="1" applyFont="1" applyFill="1" applyBorder="1" applyAlignment="1">
      <alignment/>
    </xf>
    <xf numFmtId="165" fontId="3" fillId="4" borderId="12" xfId="0" applyNumberFormat="1" applyFont="1" applyFill="1" applyBorder="1" applyAlignment="1">
      <alignment/>
    </xf>
    <xf numFmtId="164" fontId="3" fillId="3" borderId="3" xfId="0" applyFont="1" applyFill="1" applyBorder="1" applyAlignment="1">
      <alignment/>
    </xf>
    <xf numFmtId="164" fontId="3" fillId="2" borderId="9" xfId="0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4" fontId="5" fillId="2" borderId="13" xfId="0" applyFont="1" applyFill="1" applyBorder="1" applyAlignment="1">
      <alignment/>
    </xf>
    <xf numFmtId="164" fontId="3" fillId="2" borderId="14" xfId="0" applyFont="1" applyFill="1" applyBorder="1" applyAlignment="1">
      <alignment/>
    </xf>
    <xf numFmtId="164" fontId="3" fillId="4" borderId="13" xfId="0" applyFont="1" applyFill="1" applyBorder="1" applyAlignment="1">
      <alignment/>
    </xf>
    <xf numFmtId="165" fontId="6" fillId="4" borderId="14" xfId="0" applyNumberFormat="1" applyFont="1" applyFill="1" applyBorder="1" applyAlignment="1">
      <alignment/>
    </xf>
    <xf numFmtId="165" fontId="3" fillId="4" borderId="14" xfId="0" applyNumberFormat="1" applyFont="1" applyFill="1" applyBorder="1" applyAlignment="1">
      <alignment/>
    </xf>
    <xf numFmtId="164" fontId="3" fillId="4" borderId="14" xfId="0" applyFont="1" applyFill="1" applyBorder="1" applyAlignment="1">
      <alignment/>
    </xf>
    <xf numFmtId="165" fontId="3" fillId="4" borderId="15" xfId="0" applyNumberFormat="1" applyFont="1" applyFill="1" applyBorder="1" applyAlignment="1">
      <alignment/>
    </xf>
    <xf numFmtId="164" fontId="5" fillId="3" borderId="9" xfId="0" applyFont="1" applyFill="1" applyBorder="1" applyAlignment="1">
      <alignment/>
    </xf>
    <xf numFmtId="164" fontId="3" fillId="3" borderId="10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4" fontId="3" fillId="0" borderId="10" xfId="0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4" fontId="5" fillId="2" borderId="16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4" borderId="16" xfId="0" applyFont="1" applyFill="1" applyBorder="1" applyAlignment="1">
      <alignment/>
    </xf>
    <xf numFmtId="165" fontId="6" fillId="4" borderId="2" xfId="0" applyNumberFormat="1" applyFont="1" applyFill="1" applyBorder="1" applyAlignment="1">
      <alignment/>
    </xf>
    <xf numFmtId="165" fontId="3" fillId="4" borderId="2" xfId="0" applyNumberFormat="1" applyFont="1" applyFill="1" applyBorder="1" applyAlignment="1">
      <alignment/>
    </xf>
    <xf numFmtId="164" fontId="3" fillId="4" borderId="2" xfId="0" applyFont="1" applyFill="1" applyBorder="1" applyAlignment="1">
      <alignment/>
    </xf>
    <xf numFmtId="165" fontId="3" fillId="4" borderId="17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/>
    </xf>
    <xf numFmtId="165" fontId="6" fillId="0" borderId="18" xfId="0" applyNumberFormat="1" applyFont="1" applyFill="1" applyBorder="1" applyAlignment="1">
      <alignment/>
    </xf>
    <xf numFmtId="165" fontId="3" fillId="0" borderId="19" xfId="0" applyNumberFormat="1" applyFont="1" applyFill="1" applyBorder="1" applyAlignment="1">
      <alignment/>
    </xf>
    <xf numFmtId="164" fontId="8" fillId="0" borderId="0" xfId="0" applyFont="1" applyFill="1" applyBorder="1" applyAlignment="1">
      <alignment vertical="top"/>
    </xf>
    <xf numFmtId="165" fontId="6" fillId="0" borderId="20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vertical="top"/>
    </xf>
    <xf numFmtId="165" fontId="3" fillId="0" borderId="2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2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5F706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A1" sqref="A1"/>
    </sheetView>
  </sheetViews>
  <sheetFormatPr defaultColWidth="10.28125" defaultRowHeight="12"/>
  <cols>
    <col min="1" max="4" width="9.140625" style="0" customWidth="1"/>
    <col min="5" max="5" width="11.8515625" style="0" customWidth="1"/>
    <col min="6" max="9" width="9.140625" style="0" customWidth="1"/>
    <col min="10" max="10" width="9.8515625" style="0" customWidth="1"/>
    <col min="11" max="11" width="10.00390625" style="0" customWidth="1"/>
    <col min="12" max="13" width="9.140625" style="0" customWidth="1"/>
  </cols>
  <sheetData>
    <row r="1" spans="1:13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>
      <c r="A4" s="4" t="s">
        <v>1</v>
      </c>
      <c r="B4" s="4"/>
      <c r="C4" s="4"/>
      <c r="D4" s="4"/>
      <c r="E4" s="4" t="s">
        <v>2</v>
      </c>
      <c r="F4" s="4" t="s">
        <v>3</v>
      </c>
      <c r="G4" s="4"/>
      <c r="H4" s="4" t="s">
        <v>4</v>
      </c>
      <c r="I4" s="4"/>
      <c r="J4" s="4" t="s">
        <v>5</v>
      </c>
      <c r="K4" s="4" t="s">
        <v>2</v>
      </c>
      <c r="L4" s="4" t="s">
        <v>4</v>
      </c>
      <c r="M4" s="4"/>
    </row>
    <row r="5" spans="1:13" ht="13.5" customHeight="1">
      <c r="A5" s="5"/>
      <c r="B5" s="5"/>
      <c r="C5" s="5"/>
      <c r="D5" s="5"/>
      <c r="E5" s="5"/>
      <c r="F5" s="5" t="s">
        <v>6</v>
      </c>
      <c r="G5" s="5" t="s">
        <v>7</v>
      </c>
      <c r="H5" s="5" t="s">
        <v>6</v>
      </c>
      <c r="I5" s="5" t="s">
        <v>7</v>
      </c>
      <c r="J5" s="5"/>
      <c r="K5" s="5"/>
      <c r="L5" s="5" t="s">
        <v>6</v>
      </c>
      <c r="M5" s="5" t="s">
        <v>7</v>
      </c>
    </row>
    <row r="6" spans="1:13" ht="16.5" customHeight="1">
      <c r="A6" s="6" t="s">
        <v>8</v>
      </c>
      <c r="B6" s="7"/>
      <c r="C6" s="7"/>
      <c r="D6" s="7"/>
      <c r="E6" s="8">
        <v>190</v>
      </c>
      <c r="F6" s="9">
        <v>9.32</v>
      </c>
      <c r="G6" s="10">
        <v>1.42</v>
      </c>
      <c r="H6" s="9">
        <v>17.71</v>
      </c>
      <c r="I6" s="10">
        <v>2.7</v>
      </c>
      <c r="J6" s="3"/>
      <c r="K6" s="10">
        <f>E6*J6</f>
        <v>0</v>
      </c>
      <c r="L6" s="9">
        <f>H6*J6</f>
        <v>0</v>
      </c>
      <c r="M6" s="11">
        <f>I6*J6</f>
        <v>0</v>
      </c>
    </row>
    <row r="7" spans="1:13" ht="16.5" customHeight="1">
      <c r="A7" s="12" t="s">
        <v>9</v>
      </c>
      <c r="B7" s="7"/>
      <c r="C7" s="7"/>
      <c r="D7" s="7"/>
      <c r="E7" s="13">
        <v>350</v>
      </c>
      <c r="F7" s="14">
        <v>7.5</v>
      </c>
      <c r="G7" s="15">
        <v>1.14</v>
      </c>
      <c r="H7" s="14">
        <v>26.24</v>
      </c>
      <c r="I7" s="15">
        <v>4</v>
      </c>
      <c r="J7" s="16"/>
      <c r="K7" s="15">
        <f>E7*J7</f>
        <v>0</v>
      </c>
      <c r="L7" s="17">
        <f>H7*J7</f>
        <v>0</v>
      </c>
      <c r="M7" s="18">
        <f>I7*J7</f>
        <v>0</v>
      </c>
    </row>
    <row r="8" spans="1:13" ht="16.5" customHeight="1">
      <c r="A8" s="19" t="s">
        <v>10</v>
      </c>
      <c r="B8" s="20"/>
      <c r="C8" s="20"/>
      <c r="D8" s="20"/>
      <c r="E8" s="21">
        <v>190</v>
      </c>
      <c r="F8" s="22">
        <v>9.32</v>
      </c>
      <c r="G8" s="23">
        <v>1.42</v>
      </c>
      <c r="H8" s="22">
        <v>17.71</v>
      </c>
      <c r="I8" s="23">
        <v>2.7</v>
      </c>
      <c r="J8" s="24"/>
      <c r="K8" s="23">
        <f>E8*J8</f>
        <v>0</v>
      </c>
      <c r="L8" s="9">
        <f>H8*J8</f>
        <v>0</v>
      </c>
      <c r="M8" s="25">
        <f>I8*J8</f>
        <v>0</v>
      </c>
    </row>
    <row r="9" spans="1:13" ht="16.5" customHeight="1">
      <c r="A9" s="26" t="s">
        <v>9</v>
      </c>
      <c r="B9" s="27"/>
      <c r="C9" s="27"/>
      <c r="D9" s="27"/>
      <c r="E9" s="28">
        <v>350</v>
      </c>
      <c r="F9" s="29">
        <v>7.5</v>
      </c>
      <c r="G9" s="30">
        <v>1.14</v>
      </c>
      <c r="H9" s="29">
        <v>26.24</v>
      </c>
      <c r="I9" s="30">
        <v>4</v>
      </c>
      <c r="J9" s="31"/>
      <c r="K9" s="30">
        <f>E9*J9</f>
        <v>0</v>
      </c>
      <c r="L9" s="32">
        <f>H9*J9</f>
        <v>0</v>
      </c>
      <c r="M9" s="33">
        <f>I9*J9</f>
        <v>0</v>
      </c>
    </row>
    <row r="10" spans="1:13" ht="16.5" customHeight="1">
      <c r="A10" s="6" t="s">
        <v>11</v>
      </c>
      <c r="B10" s="7"/>
      <c r="C10" s="7"/>
      <c r="D10" s="7"/>
      <c r="E10" s="8">
        <v>190</v>
      </c>
      <c r="F10" s="9">
        <v>9.32</v>
      </c>
      <c r="G10" s="10">
        <v>1.42</v>
      </c>
      <c r="H10" s="9">
        <v>17.71</v>
      </c>
      <c r="I10" s="10">
        <v>2.7</v>
      </c>
      <c r="J10" s="3"/>
      <c r="K10" s="10">
        <f>E10*J10</f>
        <v>0</v>
      </c>
      <c r="L10" s="9">
        <f>H10*J10</f>
        <v>0</v>
      </c>
      <c r="M10" s="11">
        <f>I10*J10</f>
        <v>0</v>
      </c>
    </row>
    <row r="11" spans="1:13" ht="16.5" customHeight="1">
      <c r="A11" s="12" t="s">
        <v>9</v>
      </c>
      <c r="B11" s="7"/>
      <c r="C11" s="7"/>
      <c r="D11" s="7"/>
      <c r="E11" s="13">
        <v>350</v>
      </c>
      <c r="F11" s="14">
        <v>7.5</v>
      </c>
      <c r="G11" s="15">
        <v>1.14</v>
      </c>
      <c r="H11" s="14">
        <v>26.24</v>
      </c>
      <c r="I11" s="15">
        <v>4</v>
      </c>
      <c r="J11" s="16"/>
      <c r="K11" s="15">
        <f>E11*J11</f>
        <v>0</v>
      </c>
      <c r="L11" s="32">
        <f>H11*J11</f>
        <v>0</v>
      </c>
      <c r="M11" s="18">
        <f>I11*J11</f>
        <v>0</v>
      </c>
    </row>
    <row r="12" spans="1:13" ht="16.5" customHeight="1">
      <c r="A12" s="19" t="s">
        <v>12</v>
      </c>
      <c r="B12" s="20"/>
      <c r="C12" s="20"/>
      <c r="D12" s="20"/>
      <c r="E12" s="21">
        <v>190</v>
      </c>
      <c r="F12" s="22">
        <v>9.32</v>
      </c>
      <c r="G12" s="23">
        <v>1.42</v>
      </c>
      <c r="H12" s="22">
        <v>17.71</v>
      </c>
      <c r="I12" s="23">
        <v>2.7</v>
      </c>
      <c r="J12" s="24"/>
      <c r="K12" s="23">
        <f>E12*J12</f>
        <v>0</v>
      </c>
      <c r="L12" s="9">
        <f>H12*J12</f>
        <v>0</v>
      </c>
      <c r="M12" s="25">
        <f>I12*J12</f>
        <v>0</v>
      </c>
    </row>
    <row r="13" spans="1:13" ht="16.5" customHeight="1">
      <c r="A13" s="26" t="s">
        <v>9</v>
      </c>
      <c r="B13" s="27"/>
      <c r="C13" s="27"/>
      <c r="D13" s="27"/>
      <c r="E13" s="28">
        <v>350</v>
      </c>
      <c r="F13" s="29">
        <v>7.5</v>
      </c>
      <c r="G13" s="30">
        <v>1.14</v>
      </c>
      <c r="H13" s="29">
        <v>26.24</v>
      </c>
      <c r="I13" s="30">
        <v>4</v>
      </c>
      <c r="J13" s="31"/>
      <c r="K13" s="30">
        <f>E13*J13</f>
        <v>0</v>
      </c>
      <c r="L13" s="32">
        <f>H13*J13</f>
        <v>0</v>
      </c>
      <c r="M13" s="33">
        <f>I13*J13</f>
        <v>0</v>
      </c>
    </row>
    <row r="14" spans="1:13" ht="16.5" customHeight="1">
      <c r="A14" s="6" t="s">
        <v>13</v>
      </c>
      <c r="B14" s="7"/>
      <c r="C14" s="7"/>
      <c r="D14" s="7"/>
      <c r="E14" s="8">
        <v>190</v>
      </c>
      <c r="F14" s="9">
        <v>9.32</v>
      </c>
      <c r="G14" s="10">
        <v>1.42</v>
      </c>
      <c r="H14" s="9">
        <v>17.71</v>
      </c>
      <c r="I14" s="10">
        <v>2.7</v>
      </c>
      <c r="J14" s="3"/>
      <c r="K14" s="10">
        <f>E14*J14</f>
        <v>0</v>
      </c>
      <c r="L14" s="9">
        <f>H14*J14</f>
        <v>0</v>
      </c>
      <c r="M14" s="11">
        <f>I14*J14</f>
        <v>0</v>
      </c>
    </row>
    <row r="15" spans="1:13" ht="16.5" customHeight="1">
      <c r="A15" s="12" t="s">
        <v>9</v>
      </c>
      <c r="B15" s="7"/>
      <c r="C15" s="7"/>
      <c r="D15" s="7"/>
      <c r="E15" s="13">
        <v>350</v>
      </c>
      <c r="F15" s="14">
        <v>7.5</v>
      </c>
      <c r="G15" s="15">
        <v>1.14</v>
      </c>
      <c r="H15" s="14">
        <v>26.24</v>
      </c>
      <c r="I15" s="15">
        <v>4</v>
      </c>
      <c r="J15" s="16"/>
      <c r="K15" s="15">
        <f>E15*J15</f>
        <v>0</v>
      </c>
      <c r="L15" s="32">
        <f>H15*J15</f>
        <v>0</v>
      </c>
      <c r="M15" s="18">
        <f>I15*J15</f>
        <v>0</v>
      </c>
    </row>
    <row r="16" spans="1:13" ht="16.5" customHeight="1">
      <c r="A16" s="19" t="s">
        <v>14</v>
      </c>
      <c r="B16" s="20"/>
      <c r="C16" s="20"/>
      <c r="D16" s="20"/>
      <c r="E16" s="21">
        <v>190</v>
      </c>
      <c r="F16" s="22">
        <v>9.32</v>
      </c>
      <c r="G16" s="23">
        <v>1.42</v>
      </c>
      <c r="H16" s="22">
        <v>17.71</v>
      </c>
      <c r="I16" s="23">
        <v>2.7</v>
      </c>
      <c r="J16" s="24"/>
      <c r="K16" s="23">
        <f>E16*J16</f>
        <v>0</v>
      </c>
      <c r="L16" s="9">
        <f>H16*J16</f>
        <v>0</v>
      </c>
      <c r="M16" s="25">
        <f>I16*J16</f>
        <v>0</v>
      </c>
    </row>
    <row r="17" spans="1:13" ht="16.5" customHeight="1">
      <c r="A17" s="26" t="s">
        <v>9</v>
      </c>
      <c r="B17" s="27"/>
      <c r="C17" s="27"/>
      <c r="D17" s="27"/>
      <c r="E17" s="28">
        <v>350</v>
      </c>
      <c r="F17" s="29">
        <v>7.5</v>
      </c>
      <c r="G17" s="30">
        <v>1.14</v>
      </c>
      <c r="H17" s="29">
        <v>26.24</v>
      </c>
      <c r="I17" s="30">
        <v>4</v>
      </c>
      <c r="J17" s="31"/>
      <c r="K17" s="30">
        <f>E17*J17</f>
        <v>0</v>
      </c>
      <c r="L17" s="32">
        <f>H17*J17</f>
        <v>0</v>
      </c>
      <c r="M17" s="33">
        <f>I17*J17</f>
        <v>0</v>
      </c>
    </row>
    <row r="18" spans="1:13" ht="16.5" customHeight="1">
      <c r="A18" s="6" t="s">
        <v>15</v>
      </c>
      <c r="B18" s="7"/>
      <c r="C18" s="7"/>
      <c r="D18" s="7"/>
      <c r="E18" s="8">
        <v>190</v>
      </c>
      <c r="F18" s="9">
        <v>9.67</v>
      </c>
      <c r="G18" s="10">
        <v>1.47</v>
      </c>
      <c r="H18" s="9">
        <v>18.37</v>
      </c>
      <c r="I18" s="10">
        <v>2.8</v>
      </c>
      <c r="J18" s="3"/>
      <c r="K18" s="10">
        <f>E18*J18</f>
        <v>0</v>
      </c>
      <c r="L18" s="9">
        <f>H18*J18</f>
        <v>0</v>
      </c>
      <c r="M18" s="11">
        <f>I18*J18</f>
        <v>0</v>
      </c>
    </row>
    <row r="19" spans="1:13" ht="16.5" customHeight="1">
      <c r="A19" s="34"/>
      <c r="B19" s="7"/>
      <c r="C19" s="7"/>
      <c r="D19" s="7"/>
      <c r="E19" s="13">
        <v>350</v>
      </c>
      <c r="F19" s="14">
        <v>7.87</v>
      </c>
      <c r="G19" s="15">
        <v>1.2</v>
      </c>
      <c r="H19" s="14">
        <v>27.55</v>
      </c>
      <c r="I19" s="15">
        <v>4.2</v>
      </c>
      <c r="J19" s="16"/>
      <c r="K19" s="15">
        <f>E19*J19</f>
        <v>0</v>
      </c>
      <c r="L19" s="32">
        <f>H19*J19</f>
        <v>0</v>
      </c>
      <c r="M19" s="18">
        <f>I19*J19</f>
        <v>0</v>
      </c>
    </row>
    <row r="20" spans="1:13" ht="16.5" customHeight="1">
      <c r="A20" s="19" t="s">
        <v>16</v>
      </c>
      <c r="B20" s="20"/>
      <c r="C20" s="20"/>
      <c r="D20" s="20"/>
      <c r="E20" s="21">
        <v>190</v>
      </c>
      <c r="F20" s="22">
        <v>6.91</v>
      </c>
      <c r="G20" s="23">
        <v>1.05</v>
      </c>
      <c r="H20" s="22">
        <v>13.12</v>
      </c>
      <c r="I20" s="23">
        <v>2</v>
      </c>
      <c r="J20" s="24"/>
      <c r="K20" s="23">
        <f>E20*J20</f>
        <v>0</v>
      </c>
      <c r="L20" s="9">
        <f>H20*J20</f>
        <v>0</v>
      </c>
      <c r="M20" s="25">
        <f>I20*J20</f>
        <v>0</v>
      </c>
    </row>
    <row r="21" spans="1:13" ht="16.5" customHeight="1">
      <c r="A21" s="35"/>
      <c r="B21" s="27"/>
      <c r="C21" s="27"/>
      <c r="D21" s="27"/>
      <c r="E21" s="28">
        <v>350</v>
      </c>
      <c r="F21" s="29">
        <v>6.75</v>
      </c>
      <c r="G21" s="30">
        <v>1.02</v>
      </c>
      <c r="H21" s="29">
        <v>23.61</v>
      </c>
      <c r="I21" s="30">
        <v>3.6</v>
      </c>
      <c r="J21" s="31"/>
      <c r="K21" s="30">
        <f>E21*J21</f>
        <v>0</v>
      </c>
      <c r="L21" s="32">
        <f>H21*J21</f>
        <v>0</v>
      </c>
      <c r="M21" s="33">
        <f>I21*J21</f>
        <v>0</v>
      </c>
    </row>
    <row r="22" spans="1:13" ht="16.5" customHeight="1">
      <c r="A22" s="6" t="s">
        <v>17</v>
      </c>
      <c r="B22" s="7"/>
      <c r="C22" s="7"/>
      <c r="D22" s="7"/>
      <c r="E22" s="8">
        <v>700</v>
      </c>
      <c r="F22" s="9">
        <f>H22*100/E22</f>
        <v>6.56</v>
      </c>
      <c r="G22" s="10">
        <v>1</v>
      </c>
      <c r="H22" s="9">
        <v>45.92</v>
      </c>
      <c r="I22" s="10">
        <v>7</v>
      </c>
      <c r="J22" s="3"/>
      <c r="K22" s="10">
        <f>E22*J22</f>
        <v>0</v>
      </c>
      <c r="L22" s="36">
        <f>H22*J22</f>
        <v>0</v>
      </c>
      <c r="M22" s="11">
        <f>I22*J22</f>
        <v>0</v>
      </c>
    </row>
    <row r="23" spans="1:13" ht="16.5" customHeight="1">
      <c r="A23" s="37" t="s">
        <v>18</v>
      </c>
      <c r="B23" s="38"/>
      <c r="C23" s="38"/>
      <c r="D23" s="38"/>
      <c r="E23" s="39">
        <v>600</v>
      </c>
      <c r="F23" s="40">
        <v>7.11</v>
      </c>
      <c r="G23" s="41">
        <v>1.08</v>
      </c>
      <c r="H23" s="40">
        <v>42.64</v>
      </c>
      <c r="I23" s="41">
        <v>6.5</v>
      </c>
      <c r="J23" s="42"/>
      <c r="K23" s="41">
        <f>E23*J23</f>
        <v>0</v>
      </c>
      <c r="L23" s="32">
        <f>H23*J23</f>
        <v>0</v>
      </c>
      <c r="M23" s="43">
        <f>I23*J23</f>
        <v>0</v>
      </c>
    </row>
    <row r="24" spans="1:13" ht="16.5" customHeight="1">
      <c r="A24" s="44" t="s">
        <v>19</v>
      </c>
      <c r="B24" s="45"/>
      <c r="C24" s="45"/>
      <c r="D24" s="45"/>
      <c r="E24" s="46">
        <v>700</v>
      </c>
      <c r="F24" s="47">
        <v>10.31</v>
      </c>
      <c r="G24" s="48">
        <v>1.57</v>
      </c>
      <c r="H24" s="47">
        <v>72.16</v>
      </c>
      <c r="I24" s="48">
        <v>11</v>
      </c>
      <c r="J24" s="49"/>
      <c r="K24" s="48">
        <f>E24*J24</f>
        <v>0</v>
      </c>
      <c r="L24" s="36">
        <f>H24*J24</f>
        <v>0</v>
      </c>
      <c r="M24" s="50">
        <f>I24*J24</f>
        <v>0</v>
      </c>
    </row>
    <row r="25" spans="1:13" ht="16.5" customHeight="1">
      <c r="A25" s="51" t="s">
        <v>20</v>
      </c>
      <c r="B25" s="52"/>
      <c r="C25" s="52"/>
      <c r="D25" s="52"/>
      <c r="E25" s="53">
        <v>700</v>
      </c>
      <c r="F25" s="54">
        <v>8.06</v>
      </c>
      <c r="G25" s="55">
        <v>1.53</v>
      </c>
      <c r="H25" s="54">
        <v>56.41</v>
      </c>
      <c r="I25" s="55">
        <v>8.6</v>
      </c>
      <c r="J25" s="56"/>
      <c r="K25" s="55">
        <f>E25*J25</f>
        <v>0</v>
      </c>
      <c r="L25" s="54">
        <f>H25*J25</f>
        <v>0</v>
      </c>
      <c r="M25" s="57">
        <f>I25*J25</f>
        <v>0</v>
      </c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10"/>
      <c r="L26" s="10"/>
      <c r="M26" s="10"/>
    </row>
    <row r="27" spans="1:13" ht="16.5" customHeight="1">
      <c r="A27" s="58" t="s">
        <v>21</v>
      </c>
      <c r="B27" s="3"/>
      <c r="C27" s="3"/>
      <c r="D27" s="3"/>
      <c r="E27" s="3"/>
      <c r="F27" s="3"/>
      <c r="G27" s="3"/>
      <c r="H27" s="3"/>
      <c r="I27" s="3"/>
      <c r="J27" s="59" t="s">
        <v>22</v>
      </c>
      <c r="K27" s="60">
        <f>SUM(K6:K25)</f>
        <v>0</v>
      </c>
      <c r="L27" s="61">
        <f>SUM(L6:L25)</f>
        <v>0</v>
      </c>
      <c r="M27" s="62">
        <f>SUM(M6:M25)</f>
        <v>0</v>
      </c>
    </row>
    <row r="28" spans="1:13" ht="16.5" customHeight="1">
      <c r="A28" s="63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10"/>
      <c r="L28" s="10"/>
      <c r="M28" s="10"/>
    </row>
    <row r="29" spans="1:13" ht="16.5" customHeight="1">
      <c r="A29" s="3"/>
      <c r="B29" s="3"/>
      <c r="C29" s="3"/>
      <c r="D29" s="3"/>
      <c r="E29" s="3"/>
      <c r="F29" s="3"/>
      <c r="G29" s="3"/>
      <c r="H29" s="3"/>
      <c r="I29" s="3"/>
      <c r="J29" s="59" t="s">
        <v>24</v>
      </c>
      <c r="K29" s="10"/>
      <c r="L29" s="64"/>
      <c r="M29" s="65"/>
    </row>
    <row r="30" spans="1:13" ht="13.5" customHeight="1">
      <c r="A30" s="66" t="s">
        <v>25</v>
      </c>
      <c r="B30" s="3"/>
      <c r="C30" s="3"/>
      <c r="D30" s="3"/>
      <c r="E30" s="3"/>
      <c r="F30" s="3"/>
      <c r="G30" s="3"/>
      <c r="H30" s="3"/>
      <c r="I30" s="3"/>
      <c r="J30" s="3"/>
      <c r="K30" s="10"/>
      <c r="L30" s="10"/>
      <c r="M30" s="10"/>
    </row>
    <row r="31" spans="1:13" ht="16.5" customHeight="1">
      <c r="A31" s="67" t="s">
        <v>26</v>
      </c>
      <c r="B31" s="3"/>
      <c r="C31" s="3"/>
      <c r="D31" s="3"/>
      <c r="E31" s="3"/>
      <c r="F31" s="3"/>
      <c r="G31" s="3"/>
      <c r="H31" s="3"/>
      <c r="I31" s="3"/>
      <c r="J31" s="59" t="s">
        <v>27</v>
      </c>
      <c r="K31" s="10"/>
      <c r="L31" s="64">
        <f>L27+L29</f>
        <v>0</v>
      </c>
      <c r="M31" s="68">
        <f>M27+M29</f>
        <v>0</v>
      </c>
    </row>
  </sheetData>
  <sheetProtection selectLockedCells="1" selectUnlockedCells="1"/>
  <printOptions/>
  <pageMargins left="0.3888888888888889" right="0.3888888888888889" top="0.3888888888888889" bottom="0.38888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2010-02-11T04:53:57Z</dcterms:modified>
  <cp:category/>
  <cp:version/>
  <cp:contentType/>
  <cp:contentStatus/>
  <cp:revision>3</cp:revision>
</cp:coreProperties>
</file>